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<sst xmlns="http://schemas.openxmlformats.org/spreadsheetml/2006/main" count="37" uniqueCount="29">
  <si>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Dospělí</t>
  </si>
  <si>
    <t>MIMOPSTRUHOVÁ ROČNÍ</t>
  </si>
  <si>
    <t>PSTRUHOVÁ ROČNÍ</t>
  </si>
  <si>
    <t>ZÁKRAVÍ ROČNÍ</t>
  </si>
  <si>
    <t>ČLENSKÝ PŘÍSPĚVEK</t>
  </si>
  <si>
    <t>PRACOVNÍ POVINNOST</t>
  </si>
  <si>
    <t>Splněno</t>
  </si>
  <si>
    <t xml:space="preserve"> SLEVA</t>
  </si>
  <si>
    <t>Adresa:</t>
  </si>
  <si>
    <t>Jméno a příjmení:</t>
  </si>
  <si>
    <t>Telefonní číslo:</t>
  </si>
  <si>
    <t>Datum narození:</t>
  </si>
  <si>
    <t>POPLATEK</t>
  </si>
  <si>
    <r>
      <t xml:space="preserve">Počet vystavených povolenek:                                                          </t>
    </r>
    <r>
      <rPr>
        <sz val="9"/>
        <color indexed="8"/>
        <rFont val="Arial"/>
        <family val="2"/>
      </rPr>
      <t xml:space="preserve"> (1 povolenka = 10,- Kč)</t>
    </r>
  </si>
  <si>
    <r>
      <t xml:space="preserve">Vystavení nové členské legitimace:                                                             </t>
    </r>
    <r>
      <rPr>
        <sz val="9"/>
        <color indexed="8"/>
        <rFont val="Arial"/>
        <family val="2"/>
      </rPr>
      <t xml:space="preserve"> (1 legitimace = 10,- Kč)    </t>
    </r>
  </si>
  <si>
    <t>Platba         CELKEM:</t>
  </si>
  <si>
    <t>Poznámka:  Vyplňte políčka s požadovanými informacemi a zakřížkujte objednávané položky</t>
  </si>
  <si>
    <t xml:space="preserve">  Celorepubliková</t>
  </si>
  <si>
    <t xml:space="preserve">  Celosvazová </t>
  </si>
  <si>
    <r>
      <rPr>
        <b/>
        <sz val="11"/>
        <color indexed="8"/>
        <rFont val="Arial"/>
        <family val="2"/>
      </rPr>
      <t>Nesplněno</t>
    </r>
    <r>
      <rPr>
        <sz val="11"/>
        <color indexed="8"/>
        <rFont val="Arial"/>
        <family val="2"/>
      </rPr>
      <t xml:space="preserve">, budu platit hodin:                                                  </t>
    </r>
    <r>
      <rPr>
        <sz val="9"/>
        <color indexed="8"/>
        <rFont val="Arial"/>
        <family val="2"/>
      </rPr>
      <t xml:space="preserve"> (povinnost 15 hod.)</t>
    </r>
  </si>
  <si>
    <t>Datum / podpis:</t>
  </si>
  <si>
    <t xml:space="preserve">   Číslo průkazu ZTP:</t>
  </si>
  <si>
    <t xml:space="preserve">   Číslo průkazu studenta:</t>
  </si>
  <si>
    <t xml:space="preserve"> Celosvazová </t>
  </si>
  <si>
    <t xml:space="preserve">  Východočeský ÚS </t>
  </si>
  <si>
    <t>Na rok 2022 závazně objednávám:</t>
  </si>
  <si>
    <t>Mládež (r. 2004 - 2006)</t>
  </si>
  <si>
    <t>Dospělí (od r. 2003)</t>
  </si>
  <si>
    <t>Mládež (2004 - 2006), studující, ZTP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</si>
</sst>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&quot;Kč&quot;_-;\-* #,##0\ &quot;Kč&quot;_-;_-* &quot;-&quot;??\ &quot;Kč&quot;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7" fillId="0" borderId="18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6" fillId="0" borderId="0" xfId="0" applyFont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center" vertical="center"/>
    </xf>
    <xf numFmtId="6" fontId="45" fillId="0" borderId="0" xfId="0" applyNumberFormat="1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6" fontId="45" fillId="0" borderId="13" xfId="0" applyNumberFormat="1" applyFont="1" applyBorder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6" fillId="0" borderId="16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164" fontId="47" fillId="0" borderId="13" xfId="37" applyNumberFormat="1" applyFont="1" applyBorder="1" applyAlignment="1">
      <alignment horizontal="center" vertical="center"/>
    </xf>
    <xf numFmtId="164" fontId="47" fillId="0" borderId="0" xfId="37" applyNumberFormat="1" applyFont="1" applyBorder="1" applyAlignment="1">
      <alignment horizontal="center" vertical="center"/>
    </xf>
    <xf numFmtId="164" fontId="47" fillId="0" borderId="0" xfId="37" applyNumberFormat="1" applyFont="1" applyAlignment="1">
      <alignment vertical="center"/>
    </xf>
    <xf numFmtId="164" fontId="47" fillId="0" borderId="10" xfId="37" applyNumberFormat="1" applyFont="1" applyBorder="1" applyAlignment="1">
      <alignment vertical="center"/>
    </xf>
    <xf numFmtId="164" fontId="47" fillId="0" borderId="19" xfId="37" applyNumberFormat="1" applyFont="1" applyBorder="1" applyAlignment="1">
      <alignment vertical="center"/>
    </xf>
    <xf numFmtId="164" fontId="47" fillId="0" borderId="11" xfId="37" applyNumberFormat="1" applyFont="1" applyBorder="1" applyAlignment="1">
      <alignment vertical="center"/>
    </xf>
    <xf numFmtId="164" fontId="47" fillId="0" borderId="13" xfId="37" applyNumberFormat="1" applyFont="1" applyBorder="1" applyAlignment="1">
      <alignment vertical="center"/>
    </xf>
    <xf numFmtId="164" fontId="47" fillId="0" borderId="11" xfId="37" applyNumberFormat="1" applyFont="1" applyBorder="1" applyAlignment="1">
      <alignment horizontal="center" vertical="center"/>
    </xf>
    <xf numFmtId="164" fontId="47" fillId="0" borderId="10" xfId="37" applyNumberFormat="1" applyFont="1" applyBorder="1" applyAlignment="1">
      <alignment horizontal="center" vertical="center"/>
    </xf>
    <xf numFmtId="164" fontId="47" fillId="0" borderId="0" xfId="37" applyNumberFormat="1" applyFont="1" applyBorder="1" applyAlignment="1">
      <alignment vertical="center"/>
    </xf>
    <xf numFmtId="164" fontId="52" fillId="0" borderId="0" xfId="37" applyNumberFormat="1" applyFont="1" applyAlignment="1">
      <alignment vertical="center"/>
    </xf>
    <xf numFmtId="164" fontId="53" fillId="0" borderId="20" xfId="37" applyNumberFormat="1" applyFont="1" applyBorder="1" applyAlignment="1">
      <alignment vertical="center"/>
    </xf>
    <xf numFmtId="14" fontId="47" fillId="0" borderId="10" xfId="37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9" fillId="0" borderId="19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9" fillId="0" borderId="27" xfId="0" applyFont="1" applyBorder="1" applyAlignment="1">
      <alignment horizontal="center" vertical="center" textRotation="90"/>
    </xf>
    <xf numFmtId="0" fontId="49" fillId="0" borderId="28" xfId="0" applyFont="1" applyBorder="1" applyAlignment="1">
      <alignment horizontal="center" vertical="center" textRotation="90"/>
    </xf>
    <xf numFmtId="0" fontId="49" fillId="0" borderId="29" xfId="0" applyFont="1" applyBorder="1" applyAlignment="1">
      <alignment horizontal="center" vertical="center" textRotation="90"/>
    </xf>
    <xf numFmtId="0" fontId="49" fillId="0" borderId="27" xfId="0" applyFont="1" applyBorder="1" applyAlignment="1">
      <alignment horizontal="center" vertical="center" textRotation="90" wrapText="1"/>
    </xf>
    <xf numFmtId="0" fontId="49" fillId="0" borderId="28" xfId="0" applyFont="1" applyBorder="1" applyAlignment="1">
      <alignment horizontal="center" vertical="center" textRotation="90" wrapText="1"/>
    </xf>
    <xf numFmtId="0" fontId="49" fillId="0" borderId="29" xfId="0" applyFont="1" applyBorder="1" applyAlignment="1">
      <alignment horizontal="center" vertical="center" textRotation="90" wrapText="1"/>
    </xf>
    <xf numFmtId="0" fontId="45" fillId="0" borderId="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5" fillId="0" borderId="28" xfId="0" applyFont="1" applyBorder="1" applyAlignment="1">
      <alignment horizontal="center" vertical="center" textRotation="90" wrapText="1"/>
    </xf>
    <xf numFmtId="0" fontId="55" fillId="0" borderId="29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rsnovemesto.cz/" TargetMode="External" /><Relationship Id="rId3" Type="http://schemas.openxmlformats.org/officeDocument/2006/relationships/hyperlink" Target="http://www.crsnovemesto.c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2</xdr:row>
      <xdr:rowOff>190500</xdr:rowOff>
    </xdr:to>
    <xdr:pic>
      <xdr:nvPicPr>
        <xdr:cNvPr id="1" name="Obrázek 1" descr="Rybáři Nové Město nad Metují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120" zoomScaleNormal="120" zoomScalePageLayoutView="0" workbookViewId="0" topLeftCell="A1">
      <selection activeCell="G24" sqref="G24"/>
    </sheetView>
  </sheetViews>
  <sheetFormatPr defaultColWidth="9.140625" defaultRowHeight="30" customHeight="1"/>
  <cols>
    <col min="1" max="1" width="9.28125" style="1" customWidth="1"/>
    <col min="2" max="2" width="22.00390625" style="1" customWidth="1"/>
    <col min="3" max="3" width="37.421875" style="1" customWidth="1"/>
    <col min="4" max="4" width="5.140625" style="57" customWidth="1"/>
    <col min="5" max="5" width="10.140625" style="1" customWidth="1"/>
    <col min="6" max="6" width="4.7109375" style="1" customWidth="1"/>
    <col min="7" max="7" width="27.8515625" style="46" customWidth="1"/>
    <col min="8" max="8" width="1.57421875" style="1" customWidth="1"/>
    <col min="9" max="16384" width="9.140625" style="1" customWidth="1"/>
  </cols>
  <sheetData>
    <row r="1" ht="30" customHeight="1">
      <c r="A1"/>
    </row>
    <row r="3" ht="19.5" customHeight="1"/>
    <row r="4" spans="1:12" ht="36.75" customHeight="1">
      <c r="A4" s="34" t="s">
        <v>9</v>
      </c>
      <c r="B4" s="71"/>
      <c r="C4" s="72"/>
      <c r="D4" s="73"/>
      <c r="E4" s="69" t="s">
        <v>11</v>
      </c>
      <c r="F4" s="70"/>
      <c r="G4" s="56"/>
      <c r="L4"/>
    </row>
    <row r="5" spans="1:8" ht="9.75" customHeight="1">
      <c r="A5" s="38"/>
      <c r="B5" s="37"/>
      <c r="C5" s="27"/>
      <c r="D5" s="58"/>
      <c r="E5" s="36"/>
      <c r="F5" s="39"/>
      <c r="G5" s="48"/>
      <c r="H5" s="3"/>
    </row>
    <row r="6" spans="1:7" ht="36.75" customHeight="1">
      <c r="A6" s="35" t="s">
        <v>8</v>
      </c>
      <c r="B6" s="74"/>
      <c r="C6" s="75"/>
      <c r="D6" s="76"/>
      <c r="E6" s="69" t="s">
        <v>10</v>
      </c>
      <c r="F6" s="70"/>
      <c r="G6" s="47"/>
    </row>
    <row r="7" spans="1:8" ht="41.25" customHeight="1" thickBot="1">
      <c r="A7" s="90" t="s">
        <v>25</v>
      </c>
      <c r="B7" s="90"/>
      <c r="C7" s="90"/>
      <c r="D7" s="90"/>
      <c r="E7" s="90"/>
      <c r="F7" s="90"/>
      <c r="G7" s="90"/>
      <c r="H7" s="90"/>
    </row>
    <row r="8" spans="1:8" ht="6.75" customHeight="1">
      <c r="A8" s="85" t="s">
        <v>4</v>
      </c>
      <c r="B8" s="8"/>
      <c r="C8" s="4"/>
      <c r="D8" s="59"/>
      <c r="E8" s="4"/>
      <c r="F8" s="4"/>
      <c r="G8" s="49"/>
      <c r="H8" s="5"/>
    </row>
    <row r="9" spans="1:8" ht="23.25" customHeight="1">
      <c r="A9" s="86"/>
      <c r="B9" s="94" t="s">
        <v>27</v>
      </c>
      <c r="C9" s="93"/>
      <c r="D9" s="2"/>
      <c r="E9" s="30">
        <v>550</v>
      </c>
      <c r="F9" s="3"/>
      <c r="G9" s="47"/>
      <c r="H9" s="26"/>
    </row>
    <row r="10" spans="1:8" ht="23.25" customHeight="1">
      <c r="A10" s="86"/>
      <c r="B10" s="94" t="s">
        <v>26</v>
      </c>
      <c r="C10" s="95"/>
      <c r="D10" s="2"/>
      <c r="E10" s="30">
        <v>250</v>
      </c>
      <c r="F10" s="3"/>
      <c r="G10" s="47"/>
      <c r="H10" s="26"/>
    </row>
    <row r="11" spans="1:8" ht="6" customHeight="1" thickBot="1">
      <c r="A11" s="87"/>
      <c r="B11" s="10"/>
      <c r="C11" s="6"/>
      <c r="D11" s="60"/>
      <c r="E11" s="6"/>
      <c r="F11" s="6"/>
      <c r="G11" s="50"/>
      <c r="H11" s="7"/>
    </row>
    <row r="12" spans="1:8" ht="9.75" customHeight="1" thickBot="1">
      <c r="A12" s="11"/>
      <c r="B12" s="14"/>
      <c r="C12" s="15"/>
      <c r="D12" s="61"/>
      <c r="E12" s="16"/>
      <c r="F12" s="11"/>
      <c r="G12" s="45"/>
      <c r="H12" s="11"/>
    </row>
    <row r="13" spans="1:8" ht="6" customHeight="1">
      <c r="A13" s="85" t="s">
        <v>5</v>
      </c>
      <c r="B13" s="17"/>
      <c r="C13" s="18"/>
      <c r="D13" s="62"/>
      <c r="E13" s="19"/>
      <c r="F13" s="20"/>
      <c r="G13" s="51"/>
      <c r="H13" s="21"/>
    </row>
    <row r="14" spans="1:8" ht="26.25" customHeight="1">
      <c r="A14" s="86"/>
      <c r="B14" s="92" t="s">
        <v>6</v>
      </c>
      <c r="C14" s="93"/>
      <c r="D14" s="63"/>
      <c r="E14" s="22"/>
      <c r="F14" s="11"/>
      <c r="G14" s="45"/>
      <c r="H14" s="23"/>
    </row>
    <row r="15" spans="1:8" ht="8.25" customHeight="1">
      <c r="A15" s="86"/>
      <c r="B15" s="14"/>
      <c r="C15" s="12"/>
      <c r="D15" s="64"/>
      <c r="E15" s="22"/>
      <c r="F15" s="11"/>
      <c r="G15" s="45"/>
      <c r="H15" s="23"/>
    </row>
    <row r="16" spans="1:8" ht="26.25" customHeight="1">
      <c r="A16" s="86"/>
      <c r="B16" s="88" t="s">
        <v>19</v>
      </c>
      <c r="C16" s="89"/>
      <c r="D16" s="65"/>
      <c r="E16" s="30">
        <v>100</v>
      </c>
      <c r="F16" s="11"/>
      <c r="G16" s="52"/>
      <c r="H16" s="23"/>
    </row>
    <row r="17" spans="1:8" ht="6.75" customHeight="1" thickBot="1">
      <c r="A17" s="87"/>
      <c r="B17" s="91"/>
      <c r="C17" s="91"/>
      <c r="D17" s="91"/>
      <c r="E17" s="24"/>
      <c r="F17" s="24"/>
      <c r="G17" s="44"/>
      <c r="H17" s="25"/>
    </row>
    <row r="18" spans="1:8" ht="9.75" customHeight="1" thickBot="1">
      <c r="A18" s="11"/>
      <c r="B18" s="11"/>
      <c r="C18" s="11"/>
      <c r="D18" s="66"/>
      <c r="E18" s="11"/>
      <c r="F18" s="11"/>
      <c r="G18" s="45"/>
      <c r="H18" s="11"/>
    </row>
    <row r="19" spans="1:8" ht="6" customHeight="1">
      <c r="A19" s="82" t="s">
        <v>1</v>
      </c>
      <c r="B19" s="8"/>
      <c r="C19" s="4"/>
      <c r="D19" s="59"/>
      <c r="E19" s="4"/>
      <c r="F19" s="4"/>
      <c r="G19" s="49"/>
      <c r="H19" s="5"/>
    </row>
    <row r="20" spans="1:8" ht="23.25" customHeight="1">
      <c r="A20" s="83"/>
      <c r="B20" s="31" t="s">
        <v>17</v>
      </c>
      <c r="C20" s="3" t="s">
        <v>0</v>
      </c>
      <c r="D20" s="2"/>
      <c r="E20" s="30">
        <v>3600</v>
      </c>
      <c r="F20" s="3"/>
      <c r="G20" s="47"/>
      <c r="H20" s="26"/>
    </row>
    <row r="21" spans="1:8" ht="12" customHeight="1">
      <c r="A21" s="83"/>
      <c r="B21" s="9"/>
      <c r="C21" s="3"/>
      <c r="D21" s="29"/>
      <c r="E21" s="3"/>
      <c r="F21" s="3"/>
      <c r="G21" s="53"/>
      <c r="H21" s="26"/>
    </row>
    <row r="22" spans="1:8" ht="23.25" customHeight="1">
      <c r="A22" s="83"/>
      <c r="B22" s="31" t="s">
        <v>18</v>
      </c>
      <c r="C22" s="3" t="s">
        <v>0</v>
      </c>
      <c r="D22" s="2"/>
      <c r="E22" s="30">
        <v>2550</v>
      </c>
      <c r="F22" s="3"/>
      <c r="G22" s="47"/>
      <c r="H22" s="26"/>
    </row>
    <row r="23" spans="1:8" ht="23.25" customHeight="1">
      <c r="A23" s="83"/>
      <c r="B23" s="9"/>
      <c r="C23" s="3" t="s">
        <v>28</v>
      </c>
      <c r="D23" s="2"/>
      <c r="E23" s="30">
        <v>1450</v>
      </c>
      <c r="F23" s="3"/>
      <c r="G23" s="47"/>
      <c r="H23" s="26"/>
    </row>
    <row r="24" spans="1:8" ht="12" customHeight="1">
      <c r="A24" s="83"/>
      <c r="B24" s="9"/>
      <c r="C24" s="3"/>
      <c r="D24" s="29"/>
      <c r="E24" s="3"/>
      <c r="F24" s="3"/>
      <c r="G24" s="53"/>
      <c r="H24" s="26"/>
    </row>
    <row r="25" spans="1:8" ht="23.25" customHeight="1">
      <c r="A25" s="83"/>
      <c r="B25" s="42" t="s">
        <v>24</v>
      </c>
      <c r="C25" s="3" t="s">
        <v>0</v>
      </c>
      <c r="D25" s="2"/>
      <c r="E25" s="30">
        <v>1300</v>
      </c>
      <c r="F25" s="3"/>
      <c r="G25" s="47"/>
      <c r="H25" s="26"/>
    </row>
    <row r="26" spans="1:8" ht="23.25" customHeight="1">
      <c r="A26" s="83"/>
      <c r="B26" s="9"/>
      <c r="C26" s="3" t="str">
        <f>C23</f>
        <v>Mládež (2004 - 2006), studující, ZTP</v>
      </c>
      <c r="D26" s="2"/>
      <c r="E26" s="30">
        <v>700</v>
      </c>
      <c r="F26" s="3"/>
      <c r="G26" s="47"/>
      <c r="H26" s="26"/>
    </row>
    <row r="27" spans="1:8" ht="6" customHeight="1" thickBot="1">
      <c r="A27" s="84"/>
      <c r="B27" s="10"/>
      <c r="C27" s="32"/>
      <c r="D27" s="60"/>
      <c r="E27" s="33"/>
      <c r="F27" s="6"/>
      <c r="G27" s="50"/>
      <c r="H27" s="7"/>
    </row>
    <row r="28" ht="9.75" customHeight="1" thickBot="1"/>
    <row r="29" spans="1:8" ht="5.25" customHeight="1">
      <c r="A29" s="82" t="s">
        <v>2</v>
      </c>
      <c r="B29" s="8"/>
      <c r="C29" s="4"/>
      <c r="D29" s="59"/>
      <c r="E29" s="4"/>
      <c r="F29" s="4"/>
      <c r="G29" s="49"/>
      <c r="H29" s="5"/>
    </row>
    <row r="30" spans="1:8" ht="23.25" customHeight="1">
      <c r="A30" s="83"/>
      <c r="B30" s="42" t="s">
        <v>17</v>
      </c>
      <c r="C30" s="3" t="s">
        <v>0</v>
      </c>
      <c r="D30" s="2"/>
      <c r="E30" s="30">
        <v>3750</v>
      </c>
      <c r="F30" s="3"/>
      <c r="G30" s="47"/>
      <c r="H30" s="26"/>
    </row>
    <row r="31" spans="1:8" ht="12" customHeight="1">
      <c r="A31" s="83"/>
      <c r="B31" s="43"/>
      <c r="C31" s="3"/>
      <c r="D31" s="29"/>
      <c r="E31" s="3"/>
      <c r="F31" s="3"/>
      <c r="G31" s="53"/>
      <c r="H31" s="26"/>
    </row>
    <row r="32" spans="1:8" ht="23.25" customHeight="1">
      <c r="A32" s="83"/>
      <c r="B32" s="42" t="s">
        <v>23</v>
      </c>
      <c r="C32" s="3" t="s">
        <v>0</v>
      </c>
      <c r="D32" s="2"/>
      <c r="E32" s="30">
        <v>2650</v>
      </c>
      <c r="F32" s="3"/>
      <c r="G32" s="47"/>
      <c r="H32" s="26"/>
    </row>
    <row r="33" spans="1:8" ht="23.25" customHeight="1">
      <c r="A33" s="83"/>
      <c r="B33" s="43"/>
      <c r="C33" s="3" t="str">
        <f>C26</f>
        <v>Mládež (2004 - 2006), studující, ZTP</v>
      </c>
      <c r="D33" s="2"/>
      <c r="E33" s="30">
        <v>1500</v>
      </c>
      <c r="F33" s="3"/>
      <c r="G33" s="47"/>
      <c r="H33" s="26"/>
    </row>
    <row r="34" spans="1:8" ht="12" customHeight="1">
      <c r="A34" s="83"/>
      <c r="B34" s="43"/>
      <c r="C34" s="3"/>
      <c r="D34" s="29"/>
      <c r="E34" s="3"/>
      <c r="F34" s="3"/>
      <c r="G34" s="53"/>
      <c r="H34" s="26"/>
    </row>
    <row r="35" spans="1:8" ht="23.25" customHeight="1">
      <c r="A35" s="83"/>
      <c r="B35" s="42" t="s">
        <v>24</v>
      </c>
      <c r="C35" s="3" t="s">
        <v>0</v>
      </c>
      <c r="D35" s="2"/>
      <c r="E35" s="30">
        <v>1500</v>
      </c>
      <c r="F35" s="3"/>
      <c r="G35" s="47"/>
      <c r="H35" s="26"/>
    </row>
    <row r="36" spans="1:8" ht="23.25" customHeight="1">
      <c r="A36" s="83"/>
      <c r="B36" s="9"/>
      <c r="C36" s="3" t="str">
        <f>C23</f>
        <v>Mládež (2004 - 2006), studující, ZTP</v>
      </c>
      <c r="D36" s="2"/>
      <c r="E36" s="30">
        <v>800</v>
      </c>
      <c r="F36" s="3"/>
      <c r="G36" s="47"/>
      <c r="H36" s="26"/>
    </row>
    <row r="37" spans="1:8" ht="5.25" customHeight="1" thickBot="1">
      <c r="A37" s="84"/>
      <c r="B37" s="10"/>
      <c r="C37" s="32"/>
      <c r="D37" s="60"/>
      <c r="E37" s="33"/>
      <c r="F37" s="6"/>
      <c r="G37" s="50"/>
      <c r="H37" s="7"/>
    </row>
    <row r="38" ht="9.75" customHeight="1" thickBot="1"/>
    <row r="39" spans="1:8" ht="6" customHeight="1">
      <c r="A39" s="85" t="s">
        <v>3</v>
      </c>
      <c r="B39" s="8"/>
      <c r="C39" s="4"/>
      <c r="D39" s="59"/>
      <c r="E39" s="4"/>
      <c r="F39" s="4"/>
      <c r="G39" s="49"/>
      <c r="H39" s="5"/>
    </row>
    <row r="40" spans="1:8" ht="23.25" customHeight="1">
      <c r="A40" s="86"/>
      <c r="B40" s="31"/>
      <c r="C40" s="3" t="s">
        <v>0</v>
      </c>
      <c r="D40" s="2"/>
      <c r="E40" s="30">
        <v>1000</v>
      </c>
      <c r="F40" s="3"/>
      <c r="G40" s="47"/>
      <c r="H40" s="26"/>
    </row>
    <row r="41" spans="1:8" ht="23.25" customHeight="1">
      <c r="A41" s="86"/>
      <c r="B41" s="9"/>
      <c r="C41" s="3" t="str">
        <f>C23</f>
        <v>Mládež (2004 - 2006), studující, ZTP</v>
      </c>
      <c r="D41" s="2"/>
      <c r="E41" s="30">
        <v>1000</v>
      </c>
      <c r="F41" s="3"/>
      <c r="G41" s="47"/>
      <c r="H41" s="26"/>
    </row>
    <row r="42" spans="1:8" ht="6" customHeight="1" thickBot="1">
      <c r="A42" s="87"/>
      <c r="B42" s="10"/>
      <c r="C42" s="6"/>
      <c r="D42" s="60"/>
      <c r="E42" s="6"/>
      <c r="F42" s="6"/>
      <c r="G42" s="50"/>
      <c r="H42" s="7"/>
    </row>
    <row r="43" spans="1:8" ht="9.75" customHeight="1" thickBot="1">
      <c r="A43" s="28"/>
      <c r="B43" s="3"/>
      <c r="C43" s="3"/>
      <c r="D43" s="29"/>
      <c r="E43" s="3"/>
      <c r="F43" s="3"/>
      <c r="G43" s="53"/>
      <c r="H43" s="3"/>
    </row>
    <row r="44" spans="1:8" ht="6" customHeight="1">
      <c r="A44" s="85" t="s">
        <v>12</v>
      </c>
      <c r="B44" s="17"/>
      <c r="C44" s="18"/>
      <c r="D44" s="62"/>
      <c r="E44" s="19"/>
      <c r="F44" s="20"/>
      <c r="G44" s="51"/>
      <c r="H44" s="21"/>
    </row>
    <row r="45" spans="1:8" ht="26.25" customHeight="1">
      <c r="A45" s="101"/>
      <c r="B45" s="88" t="s">
        <v>13</v>
      </c>
      <c r="C45" s="89"/>
      <c r="D45" s="65"/>
      <c r="E45" s="30">
        <v>10</v>
      </c>
      <c r="F45" s="11"/>
      <c r="G45" s="52">
        <f>D45*E45</f>
        <v>0</v>
      </c>
      <c r="H45" s="23"/>
    </row>
    <row r="46" spans="1:8" ht="5.25" customHeight="1">
      <c r="A46" s="101"/>
      <c r="B46" s="13"/>
      <c r="C46" s="13"/>
      <c r="D46" s="67"/>
      <c r="E46" s="30"/>
      <c r="F46" s="11"/>
      <c r="G46" s="45"/>
      <c r="H46" s="23"/>
    </row>
    <row r="47" spans="1:8" ht="26.25" customHeight="1">
      <c r="A47" s="101"/>
      <c r="B47" s="88" t="s">
        <v>14</v>
      </c>
      <c r="C47" s="89"/>
      <c r="D47" s="65"/>
      <c r="E47" s="30">
        <v>10</v>
      </c>
      <c r="F47" s="11"/>
      <c r="G47" s="52">
        <f>D47*E47</f>
        <v>0</v>
      </c>
      <c r="H47" s="23"/>
    </row>
    <row r="48" spans="1:8" ht="5.25" customHeight="1" thickBot="1">
      <c r="A48" s="102"/>
      <c r="B48" s="91"/>
      <c r="C48" s="91"/>
      <c r="D48" s="91"/>
      <c r="E48" s="24"/>
      <c r="F48" s="24"/>
      <c r="G48" s="44"/>
      <c r="H48" s="25"/>
    </row>
    <row r="49" spans="1:8" ht="6" customHeight="1">
      <c r="A49" s="28"/>
      <c r="B49" s="3"/>
      <c r="C49" s="3"/>
      <c r="D49" s="29"/>
      <c r="E49" s="3"/>
      <c r="F49" s="3"/>
      <c r="G49" s="53"/>
      <c r="H49" s="3"/>
    </row>
    <row r="50" spans="1:8" ht="9" customHeight="1" thickBot="1">
      <c r="A50" s="28"/>
      <c r="B50" s="3"/>
      <c r="C50" s="3"/>
      <c r="D50" s="29"/>
      <c r="E50" s="3"/>
      <c r="F50" s="3"/>
      <c r="G50" s="53"/>
      <c r="H50" s="3"/>
    </row>
    <row r="51" spans="1:7" ht="48.75" customHeight="1" thickBot="1">
      <c r="A51" s="34" t="s">
        <v>20</v>
      </c>
      <c r="B51" s="79"/>
      <c r="C51" s="80"/>
      <c r="D51" s="81"/>
      <c r="E51" s="77" t="s">
        <v>15</v>
      </c>
      <c r="F51" s="78"/>
      <c r="G51" s="55">
        <f>SUM(G9:G50)</f>
        <v>0</v>
      </c>
    </row>
    <row r="52" spans="1:8" ht="38.25" customHeight="1" thickBot="1">
      <c r="A52" s="103"/>
      <c r="B52" s="104"/>
      <c r="C52" s="104"/>
      <c r="D52" s="104"/>
      <c r="E52" s="104"/>
      <c r="F52" s="104"/>
      <c r="G52" s="104"/>
      <c r="H52" s="104"/>
    </row>
    <row r="53" spans="1:8" ht="6" customHeight="1">
      <c r="A53" s="96" t="s">
        <v>7</v>
      </c>
      <c r="B53" s="4"/>
      <c r="C53" s="4"/>
      <c r="D53" s="59"/>
      <c r="E53" s="4"/>
      <c r="F53" s="4"/>
      <c r="G53" s="49"/>
      <c r="H53" s="5"/>
    </row>
    <row r="54" spans="1:8" ht="24.75" customHeight="1">
      <c r="A54" s="97"/>
      <c r="B54" s="3" t="s">
        <v>21</v>
      </c>
      <c r="C54" s="3"/>
      <c r="D54" s="74"/>
      <c r="E54" s="99"/>
      <c r="F54" s="99"/>
      <c r="G54" s="100"/>
      <c r="H54" s="26"/>
    </row>
    <row r="55" spans="1:8" ht="4.5" customHeight="1">
      <c r="A55" s="97"/>
      <c r="B55" s="3"/>
      <c r="C55" s="3"/>
      <c r="D55" s="29"/>
      <c r="E55" s="3"/>
      <c r="F55" s="3"/>
      <c r="G55" s="53"/>
      <c r="H55" s="26"/>
    </row>
    <row r="56" spans="1:8" ht="24" customHeight="1">
      <c r="A56" s="97"/>
      <c r="B56" s="3" t="s">
        <v>22</v>
      </c>
      <c r="C56" s="3"/>
      <c r="D56" s="74"/>
      <c r="E56" s="99"/>
      <c r="F56" s="99"/>
      <c r="G56" s="100"/>
      <c r="H56" s="26"/>
    </row>
    <row r="57" spans="1:8" ht="6" customHeight="1" thickBot="1">
      <c r="A57" s="98"/>
      <c r="B57" s="6"/>
      <c r="C57" s="6"/>
      <c r="D57" s="60"/>
      <c r="E57" s="6"/>
      <c r="F57" s="6"/>
      <c r="G57" s="50"/>
      <c r="H57" s="7"/>
    </row>
    <row r="58" ht="6" customHeight="1"/>
    <row r="59" spans="1:7" s="40" customFormat="1" ht="30" customHeight="1">
      <c r="A59" s="41" t="s">
        <v>16</v>
      </c>
      <c r="B59" s="41"/>
      <c r="C59" s="41"/>
      <c r="D59" s="68"/>
      <c r="G59" s="54"/>
    </row>
  </sheetData>
  <sheetProtection/>
  <mergeCells count="25">
    <mergeCell ref="A53:A57"/>
    <mergeCell ref="D54:G54"/>
    <mergeCell ref="D56:G56"/>
    <mergeCell ref="A44:A48"/>
    <mergeCell ref="B45:C45"/>
    <mergeCell ref="B48:D48"/>
    <mergeCell ref="A52:H52"/>
    <mergeCell ref="A19:A27"/>
    <mergeCell ref="A29:A37"/>
    <mergeCell ref="A39:A42"/>
    <mergeCell ref="B47:C47"/>
    <mergeCell ref="A7:H7"/>
    <mergeCell ref="B17:D17"/>
    <mergeCell ref="A8:A11"/>
    <mergeCell ref="A13:A17"/>
    <mergeCell ref="B16:C16"/>
    <mergeCell ref="B14:C14"/>
    <mergeCell ref="B9:C9"/>
    <mergeCell ref="B10:C10"/>
    <mergeCell ref="E4:F4"/>
    <mergeCell ref="E6:F6"/>
    <mergeCell ref="B4:D4"/>
    <mergeCell ref="B6:D6"/>
    <mergeCell ref="E51:F51"/>
    <mergeCell ref="B51:D51"/>
  </mergeCells>
  <printOptions/>
  <pageMargins left="0.2362204724409449" right="0.2362204724409449" top="0.03937007874015748" bottom="0.03937007874015748" header="0.31496062992125984" footer="0.31496062992125984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</dc:creator>
  <cp:keywords/>
  <dc:description/>
  <cp:lastModifiedBy>Martina Koubíková</cp:lastModifiedBy>
  <cp:lastPrinted>2021-12-06T12:54:16Z</cp:lastPrinted>
  <dcterms:created xsi:type="dcterms:W3CDTF">2020-12-06T17:28:19Z</dcterms:created>
  <dcterms:modified xsi:type="dcterms:W3CDTF">2021-12-09T08:22:59Z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